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gkitamura/Desktop/"/>
    </mc:Choice>
  </mc:AlternateContent>
  <xr:revisionPtr revIDLastSave="0" documentId="8_{3CEA18B4-B03C-2F48-98C7-8C053B783A8D}" xr6:coauthVersionLast="47" xr6:coauthVersionMax="47" xr10:uidLastSave="{00000000-0000-0000-0000-000000000000}"/>
  <bookViews>
    <workbookView xWindow="30140" yWindow="620" windowWidth="37660" windowHeight="19480" activeTab="1" xr2:uid="{4C5C203C-AF88-034C-B955-720044C7ED78}"/>
  </bookViews>
  <sheets>
    <sheet name="Day 1" sheetId="1" r:id="rId1"/>
    <sheet name="Day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7" i="1"/>
  <c r="C24" i="1"/>
  <c r="C25" i="1"/>
  <c r="C18" i="1"/>
  <c r="C19" i="1"/>
  <c r="C20" i="1"/>
  <c r="C21" i="1"/>
  <c r="C22" i="1"/>
  <c r="C23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6" i="2"/>
  <c r="C27" i="2"/>
  <c r="C23" i="2"/>
  <c r="C24" i="2"/>
  <c r="C25" i="2"/>
  <c r="C14" i="2"/>
  <c r="C15" i="2"/>
  <c r="C16" i="2"/>
  <c r="C17" i="2"/>
  <c r="C18" i="2"/>
  <c r="C19" i="2"/>
  <c r="C20" i="2"/>
  <c r="C21" i="2"/>
  <c r="C22" i="2"/>
  <c r="C13" i="2"/>
</calcChain>
</file>

<file path=xl/sharedStrings.xml><?xml version="1.0" encoding="utf-8"?>
<sst xmlns="http://schemas.openxmlformats.org/spreadsheetml/2006/main" count="147" uniqueCount="93">
  <si>
    <t>Time</t>
  </si>
  <si>
    <t xml:space="preserve">Time </t>
  </si>
  <si>
    <t>pre-event</t>
  </si>
  <si>
    <t>What is happening?</t>
  </si>
  <si>
    <t>Who is doing it?</t>
  </si>
  <si>
    <t>Meg + Volunteers</t>
  </si>
  <si>
    <t xml:space="preserve">Arrive @ Framer Framed to set up </t>
  </si>
  <si>
    <t>Stefania</t>
  </si>
  <si>
    <t>Meg</t>
  </si>
  <si>
    <t>Goes on stage to welcome participants</t>
  </si>
  <si>
    <t>Goes on stage to introduce themselves</t>
  </si>
  <si>
    <t xml:space="preserve">Louise </t>
  </si>
  <si>
    <t>On stage doing the keynote</t>
  </si>
  <si>
    <t>Matteo</t>
  </si>
  <si>
    <t xml:space="preserve">Jonas  </t>
  </si>
  <si>
    <t xml:space="preserve">Meg + volunteers handing around the mic </t>
  </si>
  <si>
    <t xml:space="preserve">Announce lunch details </t>
  </si>
  <si>
    <t>Notes</t>
  </si>
  <si>
    <t>*When does Lunch arrive</t>
  </si>
  <si>
    <t>Announce to everyone to start taking seats</t>
  </si>
  <si>
    <t>Carina</t>
  </si>
  <si>
    <t>Introduce keynote speaker</t>
  </si>
  <si>
    <t>Fernando</t>
  </si>
  <si>
    <t>Sruthi</t>
  </si>
  <si>
    <t>27th Timeline</t>
  </si>
  <si>
    <t>Event time</t>
  </si>
  <si>
    <t>*Federico and 1 volunteer will be interviewing speakers throughout the day</t>
  </si>
  <si>
    <t>*Giulia and 1 volunteer will be taking pictures throughout the day</t>
  </si>
  <si>
    <t>Roles</t>
  </si>
  <si>
    <t>Stefania + Giulia</t>
  </si>
  <si>
    <t>Closing reflections + looking forward</t>
  </si>
  <si>
    <t>Announce beginning of borrel</t>
  </si>
  <si>
    <t>Close + Clean up</t>
  </si>
  <si>
    <t>Everyone</t>
  </si>
  <si>
    <t>*Will the speakers have slides?</t>
  </si>
  <si>
    <t>What is happening behind the scenes?</t>
  </si>
  <si>
    <t>Meg changes to Panel 1 slide</t>
  </si>
  <si>
    <t>Meg changes to Louise's slides</t>
  </si>
  <si>
    <t>Meg changes to roundtable slide</t>
  </si>
  <si>
    <t>Meg changes to Fernando's slides</t>
  </si>
  <si>
    <t>Meg changes to Panel 2 slide</t>
  </si>
  <si>
    <t>Meg changes to Closing reflections slide</t>
  </si>
  <si>
    <t>Introducing + moderating roundtable</t>
  </si>
  <si>
    <t xml:space="preserve">Collecting questions from the participants </t>
  </si>
  <si>
    <t>Welcome + Introduction: Stefania + everyone</t>
  </si>
  <si>
    <t>Panel 1 Moderator: Jonas</t>
  </si>
  <si>
    <t>Panel 1 Presenting speakers: Mattéo</t>
  </si>
  <si>
    <t>Panel 2 Moderator: Sruthi</t>
  </si>
  <si>
    <t>Panel 2 Presenting speakers: Carina</t>
  </si>
  <si>
    <t>Closing reflections + looking forward: Stefania + Giulia</t>
  </si>
  <si>
    <t>MC: Meg</t>
  </si>
  <si>
    <t>Time Keeper: Meg</t>
  </si>
  <si>
    <t>Photography: Giulia + 1 volunteer</t>
  </si>
  <si>
    <t>Interviews: Federico + 1 volunteer</t>
  </si>
  <si>
    <t>26th Timeline</t>
  </si>
  <si>
    <t>Arrive @ IAS</t>
  </si>
  <si>
    <t>Meg + volunteers</t>
  </si>
  <si>
    <t>Set up coffee and nibbles</t>
  </si>
  <si>
    <t>Project vision + sharing goals + Introduction of Live illustrator</t>
  </si>
  <si>
    <t>Brief team presentation</t>
  </si>
  <si>
    <t>Giulia</t>
  </si>
  <si>
    <t>Introduce session 1: Mapping the terrain</t>
  </si>
  <si>
    <t>Mirca</t>
  </si>
  <si>
    <t>Short provocation</t>
  </si>
  <si>
    <t>Jo</t>
  </si>
  <si>
    <t>Cecilia</t>
  </si>
  <si>
    <t>Niels</t>
  </si>
  <si>
    <t>Marjolein</t>
  </si>
  <si>
    <t>Moderate discussion</t>
  </si>
  <si>
    <t>*technically 4' per person</t>
  </si>
  <si>
    <t>Announce lunch</t>
  </si>
  <si>
    <t>*When will lunch arrive?</t>
  </si>
  <si>
    <t>Mattéo</t>
  </si>
  <si>
    <t>Introduce session 2: Mapping the terrain</t>
  </si>
  <si>
    <t>Louise</t>
  </si>
  <si>
    <t>Rob</t>
  </si>
  <si>
    <t>Rocco</t>
  </si>
  <si>
    <t>Bidisha</t>
  </si>
  <si>
    <t>Jonas</t>
  </si>
  <si>
    <t>Introduce session 3: From tensions to directions</t>
  </si>
  <si>
    <t>Sruthi + Carina + Mattéo + Giulia</t>
  </si>
  <si>
    <t>Round 1</t>
  </si>
  <si>
    <t>Round 2</t>
  </si>
  <si>
    <t>Round 3</t>
  </si>
  <si>
    <t>Moderate reflections</t>
  </si>
  <si>
    <t>Key takeaways</t>
  </si>
  <si>
    <t>Welcome + Framing: Stefania + Carina</t>
  </si>
  <si>
    <t>Session 1 Moderator: Giulia</t>
  </si>
  <si>
    <t>Session 2: Moderator: Mattéo</t>
  </si>
  <si>
    <t>Group work moderator (general lead): Jonas</t>
  </si>
  <si>
    <t>Group work moderator (table topic): Sruthi + Carina + Mattéo + Giulia</t>
  </si>
  <si>
    <t>Closing: Stefania</t>
  </si>
  <si>
    <t>Note taker: 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</si>
</sst>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22"/>
      <color theme="0"/>
      <name val="Aptos Narrow"/>
      <family val="2"/>
      <scheme val="minor"/>
    </font>
    <font>
      <b/>
      <sz val="12"/>
      <color theme="0"/>
      <name val="Aptos Narrow"/>
      <scheme val="minor"/>
    </font>
    <font>
      <sz val="12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6" xfId="0" applyBorder="1"/>
    <xf numFmtId="0" fontId="1" fillId="0" borderId="6" xfId="0" applyFont="1" applyBorder="1"/>
    <xf numFmtId="0" fontId="0" fillId="0" borderId="8" xfId="0" applyBorder="1"/>
    <xf numFmtId="0" fontId="0" fillId="0" borderId="9" xfId="0" applyBorder="1"/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/>
    <xf numFmtId="0" fontId="4" fillId="4" borderId="2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/>
    <xf numFmtId="0" fontId="4" fillId="5" borderId="2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5" fillId="0" borderId="6" xfId="0" applyFont="1" applyBorder="1"/>
    <xf numFmtId="0" fontId="0" fillId="0" borderId="11" xfId="0" applyBorder="1" applyAlignment="1">
      <alignment horizontal="center" vertical="center"/>
    </xf>
    <xf numFmtId="0" fontId="0" fillId="0" borderId="13" xfId="0" applyBorder="1"/>
    <xf numFmtId="0" fontId="5" fillId="0" borderId="14" xfId="0" applyFont="1" applyBorder="1"/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393E-D575-3B41-9944-ED60B6BED69C}">
  <dimension ref="A1:G38"/>
  <sheetViews>
    <sheetView showGridLines="0" zoomScale="113" workbookViewId="0">
      <selection activeCell="E32" sqref="E32"/>
    </sheetView>
  </sheetViews>
  <sheetFormatPr baseColWidth="10" defaultRowHeight="16" x14ac:dyDescent="0.2"/>
  <cols>
    <col min="1" max="1" width="11.6640625" customWidth="1"/>
    <col min="4" max="4" width="28.5" customWidth="1"/>
    <col min="5" max="5" width="54.6640625" customWidth="1"/>
    <col min="6" max="6" width="39.6640625" customWidth="1"/>
    <col min="7" max="7" width="34.5" customWidth="1"/>
  </cols>
  <sheetData>
    <row r="1" spans="1:7" ht="30" thickBot="1" x14ac:dyDescent="0.4">
      <c r="A1" s="19" t="s">
        <v>54</v>
      </c>
      <c r="B1" s="19"/>
      <c r="C1" s="19"/>
      <c r="D1" s="19"/>
      <c r="E1" s="19"/>
      <c r="F1" s="19"/>
      <c r="G1" s="19"/>
    </row>
    <row r="2" spans="1:7" x14ac:dyDescent="0.2">
      <c r="A2" s="26"/>
      <c r="B2" s="27" t="s">
        <v>1</v>
      </c>
      <c r="C2" s="28" t="s">
        <v>0</v>
      </c>
      <c r="D2" s="28" t="s">
        <v>4</v>
      </c>
      <c r="E2" s="28" t="s">
        <v>3</v>
      </c>
      <c r="F2" s="28" t="s">
        <v>35</v>
      </c>
      <c r="G2" s="29" t="s">
        <v>17</v>
      </c>
    </row>
    <row r="3" spans="1:7" x14ac:dyDescent="0.2">
      <c r="A3" s="7" t="s">
        <v>2</v>
      </c>
      <c r="B3" s="15">
        <v>0.42708333333333331</v>
      </c>
      <c r="C3" s="14"/>
      <c r="D3" s="3" t="s">
        <v>56</v>
      </c>
      <c r="E3" s="3" t="s">
        <v>55</v>
      </c>
      <c r="F3" s="3"/>
      <c r="G3" s="3"/>
    </row>
    <row r="4" spans="1:7" x14ac:dyDescent="0.2">
      <c r="A4" s="7"/>
      <c r="B4" s="15">
        <v>0.4375</v>
      </c>
      <c r="C4" s="14">
        <f>IFERROR((B5-B4),"")</f>
        <v>2.0833333333333315E-2</v>
      </c>
      <c r="D4" s="3" t="s">
        <v>56</v>
      </c>
      <c r="E4" s="3" t="s">
        <v>57</v>
      </c>
      <c r="F4" s="3"/>
      <c r="G4" s="3"/>
    </row>
    <row r="5" spans="1:7" x14ac:dyDescent="0.2">
      <c r="A5" s="8" t="s">
        <v>25</v>
      </c>
      <c r="B5" s="15">
        <v>0.45833333333333331</v>
      </c>
      <c r="C5" s="14">
        <f t="shared" ref="C5:C24" si="0">IFERROR((B6-B5),"")</f>
        <v>6.9444444444444753E-3</v>
      </c>
      <c r="D5" s="3" t="s">
        <v>7</v>
      </c>
      <c r="E5" s="3" t="s">
        <v>58</v>
      </c>
      <c r="F5" s="3"/>
      <c r="G5" s="3"/>
    </row>
    <row r="6" spans="1:7" x14ac:dyDescent="0.2">
      <c r="A6" s="9"/>
      <c r="B6" s="15">
        <v>0.46527777777777779</v>
      </c>
      <c r="C6" s="14">
        <f t="shared" si="0"/>
        <v>1.3888888888888895E-2</v>
      </c>
      <c r="D6" s="3" t="s">
        <v>20</v>
      </c>
      <c r="E6" s="3" t="s">
        <v>59</v>
      </c>
      <c r="F6" s="3"/>
      <c r="G6" s="3"/>
    </row>
    <row r="7" spans="1:7" ht="17" x14ac:dyDescent="0.2">
      <c r="A7" s="9"/>
      <c r="B7" s="15">
        <v>0.47916666666666669</v>
      </c>
      <c r="C7" s="14">
        <f t="shared" si="0"/>
        <v>3.4722222222222099E-3</v>
      </c>
      <c r="D7" s="3" t="s">
        <v>60</v>
      </c>
      <c r="E7" s="30" t="s">
        <v>61</v>
      </c>
      <c r="F7" s="3"/>
      <c r="G7" s="3"/>
    </row>
    <row r="8" spans="1:7" x14ac:dyDescent="0.2">
      <c r="A8" s="9"/>
      <c r="B8" s="15">
        <v>0.4826388888888889</v>
      </c>
      <c r="C8" s="14">
        <f t="shared" si="0"/>
        <v>3.4722222222222099E-3</v>
      </c>
      <c r="D8" s="4" t="s">
        <v>62</v>
      </c>
      <c r="E8" s="4" t="s">
        <v>63</v>
      </c>
      <c r="F8" s="4"/>
      <c r="G8" s="4" t="s">
        <v>69</v>
      </c>
    </row>
    <row r="9" spans="1:7" x14ac:dyDescent="0.2">
      <c r="A9" s="9"/>
      <c r="B9" s="15">
        <v>0.4861111111111111</v>
      </c>
      <c r="C9" s="14">
        <f t="shared" si="0"/>
        <v>3.4722222222222099E-3</v>
      </c>
      <c r="D9" s="3" t="s">
        <v>64</v>
      </c>
      <c r="E9" s="3" t="s">
        <v>63</v>
      </c>
      <c r="F9" s="3"/>
      <c r="G9" s="4" t="s">
        <v>69</v>
      </c>
    </row>
    <row r="10" spans="1:7" x14ac:dyDescent="0.2">
      <c r="A10" s="9"/>
      <c r="B10" s="15">
        <v>0.48958333333333331</v>
      </c>
      <c r="C10" s="14">
        <f t="shared" si="0"/>
        <v>3.4722222222222654E-3</v>
      </c>
      <c r="D10" s="4" t="s">
        <v>65</v>
      </c>
      <c r="E10" s="4" t="s">
        <v>63</v>
      </c>
      <c r="F10" s="4"/>
      <c r="G10" s="4" t="s">
        <v>69</v>
      </c>
    </row>
    <row r="11" spans="1:7" x14ac:dyDescent="0.2">
      <c r="A11" s="9"/>
      <c r="B11" s="15">
        <v>0.49305555555555558</v>
      </c>
      <c r="C11" s="14">
        <f t="shared" si="0"/>
        <v>3.4722222222222099E-3</v>
      </c>
      <c r="D11" s="3" t="s">
        <v>66</v>
      </c>
      <c r="E11" s="3" t="s">
        <v>63</v>
      </c>
      <c r="F11" s="3"/>
      <c r="G11" s="4" t="s">
        <v>69</v>
      </c>
    </row>
    <row r="12" spans="1:7" x14ac:dyDescent="0.2">
      <c r="A12" s="9"/>
      <c r="B12" s="15">
        <v>0.49652777777777779</v>
      </c>
      <c r="C12" s="14">
        <f t="shared" si="0"/>
        <v>3.4722222222222099E-3</v>
      </c>
      <c r="D12" s="3" t="s">
        <v>67</v>
      </c>
      <c r="E12" s="3" t="s">
        <v>63</v>
      </c>
      <c r="F12" s="3"/>
      <c r="G12" s="4" t="s">
        <v>69</v>
      </c>
    </row>
    <row r="13" spans="1:7" x14ac:dyDescent="0.2">
      <c r="A13" s="9"/>
      <c r="B13" s="15">
        <v>0.5</v>
      </c>
      <c r="C13" s="14">
        <f t="shared" si="0"/>
        <v>2.083333333333337E-2</v>
      </c>
      <c r="D13" s="3" t="s">
        <v>60</v>
      </c>
      <c r="E13" s="3" t="s">
        <v>68</v>
      </c>
      <c r="F13" s="3"/>
      <c r="G13" s="4" t="s">
        <v>71</v>
      </c>
    </row>
    <row r="14" spans="1:7" x14ac:dyDescent="0.2">
      <c r="A14" s="9"/>
      <c r="B14" s="15">
        <v>0.52083333333333337</v>
      </c>
      <c r="C14" s="14">
        <f>IFERROR((B15-B14),"")</f>
        <v>4.166666666666663E-2</v>
      </c>
      <c r="D14" s="3" t="s">
        <v>8</v>
      </c>
      <c r="E14" s="3" t="s">
        <v>70</v>
      </c>
      <c r="F14" s="3"/>
      <c r="G14" s="3"/>
    </row>
    <row r="15" spans="1:7" x14ac:dyDescent="0.2">
      <c r="A15" s="9"/>
      <c r="B15" s="15">
        <v>0.5625</v>
      </c>
      <c r="C15" s="14">
        <f>IFERROR((B16-B15),"")</f>
        <v>3.4722222222222099E-3</v>
      </c>
      <c r="D15" s="3" t="s">
        <v>72</v>
      </c>
      <c r="E15" s="3" t="s">
        <v>73</v>
      </c>
      <c r="F15" s="3"/>
      <c r="G15" s="3"/>
    </row>
    <row r="16" spans="1:7" x14ac:dyDescent="0.2">
      <c r="A16" s="9"/>
      <c r="B16" s="15">
        <v>0.56597222222222221</v>
      </c>
      <c r="C16" s="14">
        <f t="shared" si="0"/>
        <v>3.4722222222222099E-3</v>
      </c>
      <c r="D16" s="3" t="s">
        <v>74</v>
      </c>
      <c r="E16" s="3" t="s">
        <v>63</v>
      </c>
      <c r="F16" s="3"/>
      <c r="G16" s="4" t="s">
        <v>69</v>
      </c>
    </row>
    <row r="17" spans="1:7" x14ac:dyDescent="0.2">
      <c r="A17" s="9"/>
      <c r="B17" s="15">
        <v>0.56944444444444442</v>
      </c>
      <c r="C17" s="14">
        <f t="shared" si="0"/>
        <v>3.4722222222222099E-3</v>
      </c>
      <c r="D17" s="3" t="s">
        <v>75</v>
      </c>
      <c r="E17" s="31" t="s">
        <v>63</v>
      </c>
      <c r="F17" s="3"/>
      <c r="G17" s="4" t="s">
        <v>69</v>
      </c>
    </row>
    <row r="18" spans="1:7" x14ac:dyDescent="0.2">
      <c r="A18" s="10"/>
      <c r="B18" s="15">
        <v>0.57291666666666663</v>
      </c>
      <c r="C18" s="14">
        <f t="shared" si="0"/>
        <v>3.4722222222222099E-3</v>
      </c>
      <c r="D18" s="3" t="s">
        <v>22</v>
      </c>
      <c r="E18" s="31" t="s">
        <v>63</v>
      </c>
      <c r="F18" s="3"/>
      <c r="G18" s="4" t="s">
        <v>69</v>
      </c>
    </row>
    <row r="19" spans="1:7" x14ac:dyDescent="0.2">
      <c r="A19" s="32"/>
      <c r="B19" s="15">
        <v>0.57638888888888884</v>
      </c>
      <c r="C19" s="14">
        <f t="shared" si="0"/>
        <v>3.4722222222223209E-3</v>
      </c>
      <c r="D19" s="2" t="s">
        <v>76</v>
      </c>
      <c r="E19" s="34" t="s">
        <v>63</v>
      </c>
      <c r="F19" s="33"/>
      <c r="G19" s="4" t="s">
        <v>69</v>
      </c>
    </row>
    <row r="20" spans="1:7" x14ac:dyDescent="0.2">
      <c r="A20" s="32"/>
      <c r="B20" s="15">
        <v>0.57986111111111116</v>
      </c>
      <c r="C20" s="14">
        <f t="shared" si="0"/>
        <v>3.4722222222222099E-3</v>
      </c>
      <c r="D20" s="2" t="s">
        <v>77</v>
      </c>
      <c r="E20" s="34" t="s">
        <v>63</v>
      </c>
      <c r="F20" s="33"/>
      <c r="G20" s="4" t="s">
        <v>69</v>
      </c>
    </row>
    <row r="21" spans="1:7" x14ac:dyDescent="0.2">
      <c r="A21" s="32"/>
      <c r="B21" s="15">
        <v>0.58333333333333337</v>
      </c>
      <c r="C21" s="14">
        <f t="shared" si="0"/>
        <v>2.0833333333333259E-2</v>
      </c>
      <c r="D21" s="2" t="s">
        <v>72</v>
      </c>
      <c r="E21" s="34" t="s">
        <v>68</v>
      </c>
      <c r="F21" s="33"/>
      <c r="G21" s="33"/>
    </row>
    <row r="22" spans="1:7" x14ac:dyDescent="0.2">
      <c r="A22" s="32"/>
      <c r="B22" s="15">
        <v>0.60416666666666663</v>
      </c>
      <c r="C22" s="14">
        <f t="shared" si="0"/>
        <v>3.4722222222222099E-3</v>
      </c>
      <c r="D22" s="2" t="s">
        <v>78</v>
      </c>
      <c r="E22" s="34" t="s">
        <v>79</v>
      </c>
      <c r="F22" s="33"/>
      <c r="G22" s="33"/>
    </row>
    <row r="23" spans="1:7" x14ac:dyDescent="0.2">
      <c r="A23" s="32"/>
      <c r="B23" s="15">
        <v>0.60763888888888884</v>
      </c>
      <c r="C23" s="14">
        <f t="shared" si="0"/>
        <v>1.3888888888888951E-2</v>
      </c>
      <c r="D23" s="2" t="s">
        <v>80</v>
      </c>
      <c r="E23" s="34" t="s">
        <v>81</v>
      </c>
      <c r="F23" s="33"/>
      <c r="G23" s="33"/>
    </row>
    <row r="24" spans="1:7" x14ac:dyDescent="0.2">
      <c r="A24" s="32"/>
      <c r="B24" s="15">
        <v>0.62152777777777779</v>
      </c>
      <c r="C24" s="14">
        <f t="shared" si="0"/>
        <v>1.388888888888884E-2</v>
      </c>
      <c r="D24" s="2" t="s">
        <v>80</v>
      </c>
      <c r="E24" s="34" t="s">
        <v>82</v>
      </c>
      <c r="F24" s="33"/>
      <c r="G24" s="33"/>
    </row>
    <row r="25" spans="1:7" x14ac:dyDescent="0.2">
      <c r="A25" s="32"/>
      <c r="B25" s="15">
        <v>0.63541666666666663</v>
      </c>
      <c r="C25" s="14">
        <f>IFERROR((B26-B25),"")</f>
        <v>1.3888888888888951E-2</v>
      </c>
      <c r="D25" s="2" t="s">
        <v>80</v>
      </c>
      <c r="E25" s="34" t="s">
        <v>83</v>
      </c>
      <c r="F25" s="33"/>
      <c r="G25" s="33"/>
    </row>
    <row r="26" spans="1:7" x14ac:dyDescent="0.2">
      <c r="A26" s="32"/>
      <c r="B26" s="15">
        <v>0.64930555555555558</v>
      </c>
      <c r="C26" s="14">
        <f t="shared" ref="C26" si="1">IFERROR((B27-B26),"")</f>
        <v>1.7361111111111049E-2</v>
      </c>
      <c r="D26" s="2" t="s">
        <v>78</v>
      </c>
      <c r="E26" s="34" t="s">
        <v>84</v>
      </c>
      <c r="F26" s="33"/>
      <c r="G26" s="33"/>
    </row>
    <row r="27" spans="1:7" ht="17" thickBot="1" x14ac:dyDescent="0.25">
      <c r="A27" s="35"/>
      <c r="B27" s="16">
        <v>0.66666666666666663</v>
      </c>
      <c r="C27" s="17" t="str">
        <f>IFERROR((#REF!-B27),"")</f>
        <v/>
      </c>
      <c r="D27" s="36" t="s">
        <v>7</v>
      </c>
      <c r="E27" s="37" t="s">
        <v>85</v>
      </c>
      <c r="F27" s="6"/>
      <c r="G27" s="6"/>
    </row>
    <row r="28" spans="1:7" x14ac:dyDescent="0.2">
      <c r="A28" s="20" t="s">
        <v>28</v>
      </c>
      <c r="B28" s="1"/>
    </row>
    <row r="29" spans="1:7" x14ac:dyDescent="0.2">
      <c r="A29" t="s">
        <v>86</v>
      </c>
      <c r="B29" s="1"/>
    </row>
    <row r="30" spans="1:7" x14ac:dyDescent="0.2">
      <c r="A30" t="s">
        <v>87</v>
      </c>
      <c r="B30" s="1"/>
    </row>
    <row r="31" spans="1:7" x14ac:dyDescent="0.2">
      <c r="A31" t="s">
        <v>88</v>
      </c>
      <c r="B31" s="1"/>
    </row>
    <row r="32" spans="1:7" x14ac:dyDescent="0.2">
      <c r="A32" t="s">
        <v>89</v>
      </c>
      <c r="B32" s="1"/>
    </row>
    <row r="33" spans="1:2" x14ac:dyDescent="0.2">
      <c r="A33" t="s">
        <v>90</v>
      </c>
      <c r="B33" s="1"/>
    </row>
    <row r="34" spans="1:2" x14ac:dyDescent="0.2">
      <c r="A34" t="s">
        <v>91</v>
      </c>
      <c r="B34" s="1"/>
    </row>
    <row r="35" spans="1:2" x14ac:dyDescent="0.2">
      <c r="A35" t="s">
        <v>92</v>
      </c>
      <c r="B35" s="1"/>
    </row>
    <row r="36" spans="1:2" x14ac:dyDescent="0.2">
      <c r="B36" s="1"/>
    </row>
    <row r="37" spans="1:2" x14ac:dyDescent="0.2">
      <c r="B37" s="1"/>
    </row>
    <row r="38" spans="1:2" x14ac:dyDescent="0.2">
      <c r="B38" s="1"/>
    </row>
  </sheetData>
  <mergeCells count="3">
    <mergeCell ref="A1:G1"/>
    <mergeCell ref="A3:A4"/>
    <mergeCell ref="A5:A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389-09B0-0345-9C42-E7D487BD0579}">
  <dimension ref="A1:G39"/>
  <sheetViews>
    <sheetView showGridLines="0" tabSelected="1" zoomScale="110" zoomScaleNormal="100" workbookViewId="0">
      <selection activeCell="E35" sqref="E35"/>
    </sheetView>
  </sheetViews>
  <sheetFormatPr baseColWidth="10" defaultRowHeight="16" x14ac:dyDescent="0.2"/>
  <cols>
    <col min="2" max="2" width="12.1640625" style="1" customWidth="1"/>
    <col min="3" max="3" width="9.1640625" customWidth="1"/>
    <col min="4" max="4" width="17.33203125" customWidth="1"/>
    <col min="5" max="5" width="49" customWidth="1"/>
    <col min="6" max="6" width="52" customWidth="1"/>
    <col min="7" max="7" width="30.33203125" customWidth="1"/>
  </cols>
  <sheetData>
    <row r="1" spans="1:7" ht="30" thickBot="1" x14ac:dyDescent="0.4">
      <c r="A1" s="18" t="s">
        <v>24</v>
      </c>
      <c r="B1" s="18"/>
      <c r="C1" s="18"/>
      <c r="D1" s="18"/>
      <c r="E1" s="18"/>
      <c r="F1" s="18"/>
      <c r="G1" s="18"/>
    </row>
    <row r="2" spans="1:7" ht="18" hidden="1" x14ac:dyDescent="0.35">
      <c r="A2" s="13" t="s">
        <v>28</v>
      </c>
      <c r="B2" s="12"/>
    </row>
    <row r="3" spans="1:7" ht="18" hidden="1" x14ac:dyDescent="0.35">
      <c r="A3" s="12"/>
      <c r="B3" s="12"/>
    </row>
    <row r="4" spans="1:7" ht="18" hidden="1" x14ac:dyDescent="0.35">
      <c r="A4" s="12"/>
      <c r="B4" s="12"/>
    </row>
    <row r="5" spans="1:7" ht="18" hidden="1" x14ac:dyDescent="0.35">
      <c r="A5" s="12"/>
      <c r="B5" s="12"/>
    </row>
    <row r="6" spans="1:7" ht="18" hidden="1" x14ac:dyDescent="0.35">
      <c r="A6" s="12"/>
      <c r="B6" s="12"/>
    </row>
    <row r="7" spans="1:7" ht="18" hidden="1" x14ac:dyDescent="0.35">
      <c r="A7" s="12"/>
      <c r="B7" s="12"/>
    </row>
    <row r="8" spans="1:7" ht="18" hidden="1" x14ac:dyDescent="0.35">
      <c r="A8" s="12"/>
      <c r="B8" s="12"/>
    </row>
    <row r="9" spans="1:7" ht="18" hidden="1" thickBot="1" x14ac:dyDescent="0.4">
      <c r="A9" s="12"/>
      <c r="B9" s="12"/>
    </row>
    <row r="10" spans="1:7" x14ac:dyDescent="0.2">
      <c r="A10" s="21"/>
      <c r="B10" s="22" t="s">
        <v>1</v>
      </c>
      <c r="C10" s="23" t="s">
        <v>0</v>
      </c>
      <c r="D10" s="23" t="s">
        <v>4</v>
      </c>
      <c r="E10" s="23" t="s">
        <v>3</v>
      </c>
      <c r="F10" s="23" t="s">
        <v>35</v>
      </c>
      <c r="G10" s="24" t="s">
        <v>17</v>
      </c>
    </row>
    <row r="11" spans="1:7" x14ac:dyDescent="0.2">
      <c r="A11" s="7" t="s">
        <v>2</v>
      </c>
      <c r="B11" s="15">
        <v>0.375</v>
      </c>
      <c r="C11" s="14"/>
      <c r="D11" s="2" t="s">
        <v>5</v>
      </c>
      <c r="E11" s="2" t="s">
        <v>6</v>
      </c>
      <c r="F11" s="2"/>
      <c r="G11" s="3"/>
    </row>
    <row r="12" spans="1:7" x14ac:dyDescent="0.2">
      <c r="A12" s="7"/>
      <c r="B12" s="15">
        <v>0.39583333333333331</v>
      </c>
      <c r="C12" s="14"/>
      <c r="D12" s="2" t="s">
        <v>5</v>
      </c>
      <c r="E12" s="2"/>
      <c r="F12" s="2"/>
      <c r="G12" s="3"/>
    </row>
    <row r="13" spans="1:7" x14ac:dyDescent="0.2">
      <c r="A13" s="7"/>
      <c r="B13" s="15">
        <v>0.41319444444444442</v>
      </c>
      <c r="C13" s="14">
        <f>IFERROR((B14-B13),"")</f>
        <v>3.4722222222222654E-3</v>
      </c>
      <c r="D13" s="2" t="s">
        <v>8</v>
      </c>
      <c r="E13" s="2" t="s">
        <v>19</v>
      </c>
      <c r="F13" s="2"/>
      <c r="G13" s="3"/>
    </row>
    <row r="14" spans="1:7" x14ac:dyDescent="0.2">
      <c r="A14" s="8" t="s">
        <v>25</v>
      </c>
      <c r="B14" s="15">
        <v>0.41666666666666669</v>
      </c>
      <c r="C14" s="14">
        <f t="shared" ref="C14:C28" si="0">IFERROR((B15-B14),"")</f>
        <v>6.9444444444444198E-3</v>
      </c>
      <c r="D14" s="2" t="s">
        <v>7</v>
      </c>
      <c r="E14" s="2" t="s">
        <v>9</v>
      </c>
      <c r="F14" s="2"/>
      <c r="G14" s="3"/>
    </row>
    <row r="15" spans="1:7" x14ac:dyDescent="0.2">
      <c r="A15" s="9"/>
      <c r="B15" s="15">
        <v>0.4236111111111111</v>
      </c>
      <c r="C15" s="14">
        <f t="shared" si="0"/>
        <v>2.430555555555558E-2</v>
      </c>
      <c r="D15" s="2" t="s">
        <v>33</v>
      </c>
      <c r="E15" s="2" t="s">
        <v>10</v>
      </c>
      <c r="F15" s="2"/>
      <c r="G15" s="3"/>
    </row>
    <row r="16" spans="1:7" x14ac:dyDescent="0.2">
      <c r="A16" s="9"/>
      <c r="B16" s="15">
        <v>0.44791666666666669</v>
      </c>
      <c r="C16" s="14">
        <f t="shared" si="0"/>
        <v>3.4722222222222099E-3</v>
      </c>
      <c r="D16" s="2" t="s">
        <v>13</v>
      </c>
      <c r="E16" s="2" t="s">
        <v>21</v>
      </c>
      <c r="F16" s="2" t="s">
        <v>36</v>
      </c>
      <c r="G16" s="3"/>
    </row>
    <row r="17" spans="1:7" x14ac:dyDescent="0.2">
      <c r="A17" s="9"/>
      <c r="B17" s="15">
        <v>0.4513888888888889</v>
      </c>
      <c r="C17" s="14">
        <f t="shared" si="0"/>
        <v>1.0416666666666685E-2</v>
      </c>
      <c r="D17" s="2" t="s">
        <v>11</v>
      </c>
      <c r="E17" s="2" t="s">
        <v>12</v>
      </c>
      <c r="F17" s="2" t="s">
        <v>37</v>
      </c>
      <c r="G17" s="4" t="s">
        <v>34</v>
      </c>
    </row>
    <row r="18" spans="1:7" x14ac:dyDescent="0.2">
      <c r="A18" s="9"/>
      <c r="B18" s="15">
        <v>0.46180555555555558</v>
      </c>
      <c r="C18" s="14">
        <f t="shared" si="0"/>
        <v>2.7777777777777735E-2</v>
      </c>
      <c r="D18" s="2" t="s">
        <v>14</v>
      </c>
      <c r="E18" s="2" t="s">
        <v>42</v>
      </c>
      <c r="F18" s="2" t="s">
        <v>38</v>
      </c>
      <c r="G18" s="3"/>
    </row>
    <row r="19" spans="1:7" x14ac:dyDescent="0.2">
      <c r="A19" s="9"/>
      <c r="B19" s="15">
        <v>0.48958333333333331</v>
      </c>
      <c r="C19" s="14">
        <f t="shared" si="0"/>
        <v>2.0833333333333315E-2</v>
      </c>
      <c r="D19" s="2" t="s">
        <v>14</v>
      </c>
      <c r="E19" s="2" t="s">
        <v>43</v>
      </c>
      <c r="F19" s="2" t="s">
        <v>15</v>
      </c>
      <c r="G19" s="4" t="s">
        <v>18</v>
      </c>
    </row>
    <row r="20" spans="1:7" x14ac:dyDescent="0.2">
      <c r="A20" s="9"/>
      <c r="B20" s="15">
        <v>0.51041666666666663</v>
      </c>
      <c r="C20" s="14">
        <f t="shared" si="0"/>
        <v>3.8194444444444531E-2</v>
      </c>
      <c r="D20" s="2" t="s">
        <v>8</v>
      </c>
      <c r="E20" s="2" t="s">
        <v>16</v>
      </c>
      <c r="F20" s="2"/>
      <c r="G20" s="3"/>
    </row>
    <row r="21" spans="1:7" x14ac:dyDescent="0.2">
      <c r="A21" s="9"/>
      <c r="B21" s="15">
        <v>0.54861111111111116</v>
      </c>
      <c r="C21" s="14">
        <f t="shared" si="0"/>
        <v>3.4722222222222099E-3</v>
      </c>
      <c r="D21" s="2" t="s">
        <v>8</v>
      </c>
      <c r="E21" s="2" t="s">
        <v>19</v>
      </c>
      <c r="F21" s="2"/>
      <c r="G21" s="3"/>
    </row>
    <row r="22" spans="1:7" x14ac:dyDescent="0.2">
      <c r="A22" s="9"/>
      <c r="B22" s="15">
        <v>0.55208333333333337</v>
      </c>
      <c r="C22" s="14">
        <f t="shared" si="0"/>
        <v>3.4722222222222099E-3</v>
      </c>
      <c r="D22" s="2" t="s">
        <v>20</v>
      </c>
      <c r="E22" s="2" t="s">
        <v>21</v>
      </c>
      <c r="F22" s="2" t="s">
        <v>40</v>
      </c>
      <c r="G22" s="3"/>
    </row>
    <row r="23" spans="1:7" x14ac:dyDescent="0.2">
      <c r="A23" s="9"/>
      <c r="B23" s="15">
        <v>0.55555555555555558</v>
      </c>
      <c r="C23" s="14">
        <f>IFERROR((B24-B23),"")</f>
        <v>1.041666666666663E-2</v>
      </c>
      <c r="D23" s="2" t="s">
        <v>22</v>
      </c>
      <c r="E23" s="2" t="s">
        <v>12</v>
      </c>
      <c r="F23" s="2" t="s">
        <v>39</v>
      </c>
      <c r="G23" s="3"/>
    </row>
    <row r="24" spans="1:7" x14ac:dyDescent="0.2">
      <c r="A24" s="9"/>
      <c r="B24" s="15">
        <v>0.56597222222222221</v>
      </c>
      <c r="C24" s="14">
        <f>IFERROR((B25-B24),"")</f>
        <v>3.125E-2</v>
      </c>
      <c r="D24" s="2" t="s">
        <v>23</v>
      </c>
      <c r="E24" s="2" t="s">
        <v>42</v>
      </c>
      <c r="F24" s="2" t="s">
        <v>38</v>
      </c>
      <c r="G24" s="3"/>
    </row>
    <row r="25" spans="1:7" x14ac:dyDescent="0.2">
      <c r="A25" s="9"/>
      <c r="B25" s="15">
        <v>0.59722222222222221</v>
      </c>
      <c r="C25" s="14">
        <f t="shared" si="0"/>
        <v>1.736111111111116E-2</v>
      </c>
      <c r="D25" s="2" t="s">
        <v>23</v>
      </c>
      <c r="E25" s="2" t="s">
        <v>43</v>
      </c>
      <c r="F25" s="2" t="s">
        <v>15</v>
      </c>
      <c r="G25" s="3"/>
    </row>
    <row r="26" spans="1:7" x14ac:dyDescent="0.2">
      <c r="A26" s="9"/>
      <c r="B26" s="15">
        <v>0.61458333333333337</v>
      </c>
      <c r="C26" s="14">
        <f t="shared" si="0"/>
        <v>2.0833333333333259E-2</v>
      </c>
      <c r="D26" s="2" t="s">
        <v>29</v>
      </c>
      <c r="E26" s="2" t="s">
        <v>30</v>
      </c>
      <c r="F26" s="2" t="s">
        <v>41</v>
      </c>
      <c r="G26" s="3"/>
    </row>
    <row r="27" spans="1:7" x14ac:dyDescent="0.2">
      <c r="A27" s="10"/>
      <c r="B27" s="15">
        <v>0.63541666666666663</v>
      </c>
      <c r="C27" s="14">
        <f t="shared" si="0"/>
        <v>3.125E-2</v>
      </c>
      <c r="D27" s="2" t="s">
        <v>8</v>
      </c>
      <c r="E27" s="2" t="s">
        <v>31</v>
      </c>
      <c r="F27" s="2"/>
      <c r="G27" s="3"/>
    </row>
    <row r="28" spans="1:7" ht="17" thickBot="1" x14ac:dyDescent="0.25">
      <c r="A28" s="11"/>
      <c r="B28" s="16">
        <v>0.66666666666666663</v>
      </c>
      <c r="C28" s="17"/>
      <c r="D28" s="5" t="s">
        <v>33</v>
      </c>
      <c r="E28" s="5" t="s">
        <v>32</v>
      </c>
      <c r="F28" s="5"/>
      <c r="G28" s="6"/>
    </row>
    <row r="29" spans="1:7" x14ac:dyDescent="0.2">
      <c r="A29" s="25" t="s">
        <v>28</v>
      </c>
      <c r="F29" t="s">
        <v>26</v>
      </c>
    </row>
    <row r="30" spans="1:7" x14ac:dyDescent="0.2">
      <c r="A30" t="s">
        <v>44</v>
      </c>
      <c r="F30" t="s">
        <v>27</v>
      </c>
    </row>
    <row r="31" spans="1:7" x14ac:dyDescent="0.2">
      <c r="A31" t="s">
        <v>45</v>
      </c>
    </row>
    <row r="32" spans="1:7" x14ac:dyDescent="0.2">
      <c r="A32" t="s">
        <v>46</v>
      </c>
    </row>
    <row r="33" spans="1:1" x14ac:dyDescent="0.2">
      <c r="A33" t="s">
        <v>47</v>
      </c>
    </row>
    <row r="34" spans="1:1" x14ac:dyDescent="0.2">
      <c r="A34" t="s">
        <v>48</v>
      </c>
    </row>
    <row r="35" spans="1:1" x14ac:dyDescent="0.2">
      <c r="A35" t="s">
        <v>49</v>
      </c>
    </row>
    <row r="36" spans="1:1" x14ac:dyDescent="0.2">
      <c r="A36" t="s">
        <v>50</v>
      </c>
    </row>
    <row r="37" spans="1:1" x14ac:dyDescent="0.2">
      <c r="A37" t="s">
        <v>51</v>
      </c>
    </row>
    <row r="38" spans="1:1" x14ac:dyDescent="0.2">
      <c r="A38" t="s">
        <v>52</v>
      </c>
    </row>
    <row r="39" spans="1:1" x14ac:dyDescent="0.2">
      <c r="A39" t="s">
        <v>53</v>
      </c>
    </row>
  </sheetData>
  <mergeCells count="3">
    <mergeCell ref="A11:A13"/>
    <mergeCell ref="A14:A27"/>
    <mergeCell ref="A1:G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Day 1</vt:lpstr>
      <vt:lpstr>Day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Kitamura</dc:creator>
  <cp:lastModifiedBy>Meg Kitamura</cp:lastModifiedBy>
  <dcterms:created xsi:type="dcterms:W3CDTF">2026-02-19T15:02:47Z</dcterms:created>
  <dcterms:modified xsi:type="dcterms:W3CDTF">2026-02-20T12:02:12Z</dcterms:modified>
</cp:coreProperties>
</file>